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<sst xmlns="http://schemas.openxmlformats.org/spreadsheetml/2006/main" count="176" uniqueCount="143">
  <si>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</si>
  <si>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</si>
  <si>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</si>
  <si>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</si>
  <si>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</si>
  <si>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</si>
  <si>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</si>
  <si>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</si>
  <si>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</si>
  <si>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</si>
  <si>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</si>
  <si>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</si>
  <si>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</si>
  <si>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</si>
  <si>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</si>
  <si>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</si>
  <si>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</si>
  <si>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</si>
  <si>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</si>
  <si>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</si>
  <si>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</si>
  <si>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</si>
  <si>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</si>
  <si>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</si>
  <si>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</si>
  <si>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</si>
  <si>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</si>
  <si>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</si>
  <si>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</si>
  <si>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</si>
  <si>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</si>
  <si>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</si>
  <si>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</si>
  <si>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</si>
  <si>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</si>
  <si>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</si>
  <si>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</si>
  <si>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</si>
  <si>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</si>
  <si>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</si>
  <si>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</si>
  <si>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</si>
  <si>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</si>
  <si>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</si>
  <si>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</si>
  <si>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</si>
  <si>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</si>
  <si>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</si>
  <si>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</si>
  <si>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</si>
  <si>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</si>
  <si>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</si>
  <si>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</si>
  <si>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</si>
  <si>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</si>
  <si>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</si>
  <si>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</si>
  <si>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</si>
  <si>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</si>
  <si>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</si>
  <si>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</si>
  <si>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</si>
  <si>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</si>
  <si>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</si>
  <si>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</si>
  <si>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</si>
  <si>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</si>
  <si>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</si>
  <si>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</si>
  <si>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</si>
  <si>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</si>
  <si>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</si>
  <si>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</si>
  <si>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</si>
  <si>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</si>
  <si>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</si>
  <si>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</si>
  <si>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</si>
  <si>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</si>
  <si>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</si>
  <si>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</si>
  <si>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</si>
  <si>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</si>
  <si>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</si>
  <si>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</si>
  <si>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</si>
  <si>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</si>
  <si>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</si>
  <si>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</si>
  <si>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</si>
  <si>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</si>
  <si>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</si>
  <si>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</si>
  <si>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</si>
  <si>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</si>
  <si>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</si>
  <si>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</si>
  <si>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</si>
  <si>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</si>
  <si>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</si>
  <si>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</si>
  <si>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</si>
  <si>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</si>
  <si>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</si>
  <si>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</si>
  <si>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</si>
  <si>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</si>
  <si>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</si>
  <si>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</si>
  <si>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</si>
  <si>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</si>
  <si>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</si>
  <si>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</si>
  <si>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</si>
  <si>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</si>
  <si>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</si>
  <si>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</si>
  <si>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</si>
  <si>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</si>
  <si>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</si>
  <si>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</si>
  <si>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</si>
  <si>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</si>
  <si>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</si>
  <si>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</si>
  <si>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</si>
  <si>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</si>
  <si>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</si>
  <si>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</si>
  <si>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</si>
  <si>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</si>
  <si>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</si>
  <si>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</si>
  <si>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</si>
  <si>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</si>
  <si>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І.О. Черних</t>
  </si>
  <si>
    <t/>
  </si>
  <si>
    <t>3 січня 2017 року</t>
  </si>
  <si>
    <t>2016 рік</t>
  </si>
  <si>
    <t>Московський районний суд м.Харкова</t>
  </si>
  <si>
    <t>61153. Харківська область.м. Харків</t>
  </si>
  <si>
    <t>пр. Ювілейний</t>
  </si>
  <si>
    <t>38е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</si>
</sst>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966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575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391</v>
      </c>
      <c r="I10" s="184">
        <v>122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57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334</v>
      </c>
      <c r="I12" s="184">
        <f>I10</f>
        <v>122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14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87</v>
      </c>
      <c r="I15" s="181">
        <v>31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51</v>
      </c>
      <c r="I16" s="181">
        <v>12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17</v>
      </c>
      <c r="I17" s="181">
        <v>3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18</v>
      </c>
      <c r="I18" s="181">
        <v>5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21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664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2472</v>
      </c>
      <c r="H26" s="183">
        <f>SUM(H27:H42)</f>
        <v>2456</v>
      </c>
      <c r="I26" s="184">
        <f>SUM(I27:I42)</f>
        <v>212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74</v>
      </c>
      <c r="H27" s="185">
        <v>74</v>
      </c>
      <c r="I27" s="181">
        <v>19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493</v>
      </c>
      <c r="H28" s="185">
        <v>491</v>
      </c>
      <c r="I28" s="181">
        <v>86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10</v>
      </c>
      <c r="H29" s="185">
        <v>9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176</v>
      </c>
      <c r="H31" s="185">
        <v>176</v>
      </c>
      <c r="I31" s="181">
        <v>31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184</v>
      </c>
      <c r="H32" s="185">
        <v>182</v>
      </c>
      <c r="I32" s="181">
        <v>24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6</v>
      </c>
      <c r="H33" s="185">
        <v>6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</v>
      </c>
      <c r="H35" s="185">
        <v>2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4</v>
      </c>
      <c r="H40" s="185">
        <v>4</v>
      </c>
      <c r="I40" s="181">
        <v>1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1520</v>
      </c>
      <c r="H42" s="186">
        <v>1509</v>
      </c>
      <c r="I42" s="182">
        <v>50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101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48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35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17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>
        <v>2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&amp;L114DA1A6&amp;CФорма № 1-1-ОП, Підрозділ: Московський районний суд м.Харкова,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9</v>
      </c>
      <c r="I10" s="181">
        <v>2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4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5</v>
      </c>
      <c r="I12" s="184">
        <f>I10</f>
        <v>2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</v>
      </c>
      <c r="I15" s="181">
        <v>1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2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58</v>
      </c>
      <c r="G27" s="183">
        <f>SUM(G28:G37,G39,G40)</f>
        <v>57</v>
      </c>
      <c r="H27" s="184">
        <f>SUM(H28:H37,H39,H40)</f>
        <v>3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4</v>
      </c>
      <c r="G29" s="185">
        <v>4</v>
      </c>
      <c r="H29" s="181">
        <v>3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1</v>
      </c>
      <c r="G32" s="185">
        <v>1</v>
      </c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9</v>
      </c>
      <c r="G33" s="185">
        <v>9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43</v>
      </c>
      <c r="G40" s="186">
        <v>42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136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137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&amp;L114DA1A6&amp;CФорма № 1-1-ОП, Підрозділ: Московський районний суд м.Харкова,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138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139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140</v>
      </c>
      <c r="F20" s="389"/>
      <c r="G20" s="389"/>
      <c r="H20" s="389"/>
      <c r="I20" s="389"/>
      <c r="J20" s="390"/>
      <c r="K20" s="56"/>
    </row>
    <row r="21" spans="1:11" ht="12.75">
      <c r="A21" s="397" t="s">
        <v>141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142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&amp;L114DA1A6&amp;C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2017-02-02T07:30:09Z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1-1-ОП_00643_4.2016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114DA1A6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Московський районний суд м.Харкова</vt:lpwstr>
  </property>
  <property fmtid="{D5CDD505-2E9C-101B-9397-08002B2CF9AE}" pid="14" name="ПідрозділID">
    <vt:i4>881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